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0400" windowHeight="753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<sst xmlns="http://schemas.openxmlformats.org/spreadsheetml/2006/main" count="60" uniqueCount="60">
  <si>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</si>
  <si>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</si>
  <si>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</si>
  <si>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</si>
  <si>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</si>
  <si>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</si>
  <si>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</si>
  <si>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</si>
  <si>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</si>
  <si>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</si>
  <si>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</si>
  <si>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</si>
  <si>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</si>
  <si>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</si>
  <si>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</si>
  <si>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</si>
  <si>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</si>
  <si>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</si>
  <si>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</si>
  <si>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</si>
  <si>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</si>
  <si>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</si>
  <si>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</si>
  <si>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</si>
  <si>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</si>
  <si>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</si>
  <si>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</si>
  <si>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</si>
  <si>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</si>
  <si>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</si>
  <si>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</si>
  <si>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</si>
  <si>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</si>
  <si>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</si>
  <si>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</si>
  <si>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</si>
  <si>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</si>
  <si>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</si>
  <si>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</si>
  <si>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</si>
  <si>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</si>
  <si>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</si>
  <si>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</si>
  <si>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</si>
  <si>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</si>
  <si>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</si>
  <si>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</si>
  <si>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</si>
  <si>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</si>
  <si>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</si>
  <si>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</si>
  <si>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</si>
  <si>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</si>
  <si>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</si>
  <si>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</si>
  <si>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Actividades
Del 1 de Enero al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</si>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</sst>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9" fillId="0" borderId="5" xfId="7" applyNumberFormat="1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79"/>
    </sheetView>
  </sheetViews>
  <sheetFormatPr baseColWidth="10" defaultColWidth="12" defaultRowHeight="11.25" x14ac:dyDescent="0.2"/>
  <cols>
    <col min="1" max="1" width="100.83203125" style="1" customWidth="1"/>
    <col min="2" max="2" width="20.5" style="1" customWidth="1"/>
    <col min="3" max="3" width="19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3" t="s">
        <v>55</v>
      </c>
      <c r="B1" s="24"/>
      <c r="C1" s="25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101327002.2</v>
      </c>
      <c r="C4" s="14">
        <f>SUM(C5:C11)</f>
        <v>114814180.83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2249870.56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99077131.640000001</v>
      </c>
      <c r="C11" s="15">
        <v>114814180.83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4769704.29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4769704.29</v>
      </c>
      <c r="C15" s="15">
        <v>0</v>
      </c>
      <c r="D15" s="22"/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571843.56000000006</v>
      </c>
      <c r="C17" s="14">
        <f>SUM(C18:C22)</f>
        <v>22677171.82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571843.56000000006</v>
      </c>
      <c r="C22" s="15">
        <v>22677171.82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106668550.05000001</v>
      </c>
      <c r="C24" s="16">
        <f>SUM(C4+C13+C17)</f>
        <v>137491352.65000001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58048261.780000001</v>
      </c>
      <c r="C27" s="14">
        <f>SUM(C28:C30)</f>
        <v>75536841.609999985</v>
      </c>
      <c r="D27" s="2"/>
    </row>
    <row r="28" spans="1:5" ht="11.25" customHeight="1" x14ac:dyDescent="0.2">
      <c r="A28" s="8" t="s">
        <v>36</v>
      </c>
      <c r="B28" s="15">
        <v>20649476.399999999</v>
      </c>
      <c r="C28" s="15">
        <v>27785473.059999999</v>
      </c>
      <c r="D28" s="4">
        <v>5110</v>
      </c>
    </row>
    <row r="29" spans="1:5" ht="11.25" customHeight="1" x14ac:dyDescent="0.2">
      <c r="A29" s="8" t="s">
        <v>16</v>
      </c>
      <c r="B29" s="15">
        <v>9601710.7300000004</v>
      </c>
      <c r="C29" s="15">
        <v>12027296.68</v>
      </c>
      <c r="D29" s="4">
        <v>5120</v>
      </c>
    </row>
    <row r="30" spans="1:5" ht="11.25" customHeight="1" x14ac:dyDescent="0.2">
      <c r="A30" s="8" t="s">
        <v>17</v>
      </c>
      <c r="B30" s="15">
        <v>27797074.649999999</v>
      </c>
      <c r="C30" s="15">
        <v>35724071.869999997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105843.64</v>
      </c>
      <c r="C32" s="14">
        <f>SUM(C33:C41)</f>
        <v>125899.75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40500</v>
      </c>
      <c r="C36" s="15">
        <v>52800</v>
      </c>
      <c r="D36" s="4">
        <v>5240</v>
      </c>
    </row>
    <row r="37" spans="1:4" ht="11.25" customHeight="1" x14ac:dyDescent="0.2">
      <c r="A37" s="8" t="s">
        <v>22</v>
      </c>
      <c r="B37" s="15">
        <v>65343.64</v>
      </c>
      <c r="C37" s="15">
        <v>73099.75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56307.94</v>
      </c>
      <c r="C43" s="14">
        <f>SUM(C44:C46)</f>
        <v>41866.33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56307.94</v>
      </c>
      <c r="C46" s="15">
        <v>41866.33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6488848.1299999999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6488848.1299999999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11438498.57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11438498.57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58210413.359999999</v>
      </c>
      <c r="C64" s="16">
        <f>C61+C55+C48+C43+C32+C27</f>
        <v>93631954.389999986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48458136.690000013</v>
      </c>
      <c r="C66" s="14">
        <f>C24-C64</f>
        <v>43859398.26000002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4" spans="1:8" x14ac:dyDescent="0.2">
      <c r="A74" s="17" t="s">
        <v>56</v>
      </c>
      <c r="B74"/>
      <c r="C74" s="18"/>
      <c r="D74" s="18"/>
    </row>
    <row r="75" spans="1:8" x14ac:dyDescent="0.2">
      <c r="A75" s="19" t="s">
        <v>57</v>
      </c>
      <c r="B75" s="20"/>
      <c r="C75" s="18"/>
      <c r="D75" s="18"/>
    </row>
    <row r="76" spans="1:8" x14ac:dyDescent="0.2">
      <c r="A76" s="19" t="s">
        <v>58</v>
      </c>
      <c r="B76"/>
      <c r="C76" s="18"/>
      <c r="D76" s="18"/>
    </row>
    <row r="77" spans="1:8" x14ac:dyDescent="0.2">
      <c r="A77" s="19" t="s">
        <v>59</v>
      </c>
      <c r="B77" s="17"/>
      <c r="C77" s="18"/>
      <c r="D77" s="18"/>
    </row>
    <row r="78" spans="1:8" x14ac:dyDescent="0.2">
      <c r="A78" s="21"/>
      <c r="B78" s="21"/>
      <c r="C78" s="18"/>
      <c r="D78" s="18"/>
    </row>
    <row r="79" spans="1:8" x14ac:dyDescent="0.2">
      <c r="A79" s="21"/>
      <c r="B79" s="21"/>
      <c r="C79" s="18"/>
      <c r="D79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</cp:lastModifiedBy>
  <cp:lastPrinted>2023-10-25T22:47:17Z</cp:lastPrinted>
  <dcterms:created xsi:type="dcterms:W3CDTF">2012-12-11T20:29:16Z</dcterms:created>
  <dcterms:modified xsi:type="dcterms:W3CDTF">2023-10-25T22:47:24Z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